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535" activeTab="0"/>
  </bookViews>
  <sheets>
    <sheet name="2C2" sheetId="1" r:id="rId1"/>
    <sheet name="Feuil2" sheetId="2" r:id="rId2"/>
  </sheets>
  <definedNames>
    <definedName name="_xlnm.Print_Area" localSheetId="0">'2C2'!$A$1:$N$47</definedName>
  </definedNames>
  <calcPr fullCalcOnLoad="1"/>
</workbook>
</file>

<file path=xl/sharedStrings.xml><?xml version="1.0" encoding="utf-8"?>
<sst xmlns="http://schemas.openxmlformats.org/spreadsheetml/2006/main" count="64" uniqueCount="58">
  <si>
    <t>Club :</t>
  </si>
  <si>
    <t>Tournoi 2 contre 2</t>
  </si>
  <si>
    <t>Responsable :</t>
  </si>
  <si>
    <t>GSM :</t>
  </si>
  <si>
    <t>Calculs automatiques, ne pas toucher ces cases</t>
  </si>
  <si>
    <t>Remplir le nom de l'enfant + prénom+numéro de Licence+ année de naissance</t>
  </si>
  <si>
    <t>Mettre la couleur de la forme dans laquelle l'enfant participe à la manche càd Jaune, Orange, Bleu, Rouge ou Vert</t>
  </si>
  <si>
    <t>Exemple</t>
  </si>
  <si>
    <t>Joueur</t>
  </si>
  <si>
    <t>Leroy Philippe</t>
  </si>
  <si>
    <t>Jaune</t>
  </si>
  <si>
    <t>Orange</t>
  </si>
  <si>
    <t>Vert</t>
  </si>
  <si>
    <t>Tournois 2 contre 2</t>
  </si>
  <si>
    <t>Nom Prénom</t>
  </si>
  <si>
    <t>Licence</t>
  </si>
  <si>
    <t>Année naissance</t>
  </si>
  <si>
    <t xml:space="preserve"> SBV
31/10       </t>
  </si>
  <si>
    <t>Tubize 13/11</t>
  </si>
  <si>
    <t>Nivelles 27/11</t>
  </si>
  <si>
    <t>Union 18/12</t>
  </si>
  <si>
    <t>BEVC
23/01</t>
  </si>
  <si>
    <t>LOSG
19/02</t>
  </si>
  <si>
    <t>Chaumont 26/03</t>
  </si>
  <si>
    <t>Finale</t>
  </si>
  <si>
    <t>Total</t>
  </si>
  <si>
    <t>Joueur 1</t>
  </si>
  <si>
    <t>Joueur 2</t>
  </si>
  <si>
    <t>Joueur 3</t>
  </si>
  <si>
    <t>Joueur 4</t>
  </si>
  <si>
    <t>Joueur 5</t>
  </si>
  <si>
    <t>Joueur 6</t>
  </si>
  <si>
    <t>Joueur 7</t>
  </si>
  <si>
    <t>Joueur 8</t>
  </si>
  <si>
    <t>Joueur 9</t>
  </si>
  <si>
    <t>Joueur 10</t>
  </si>
  <si>
    <t>Joueur 11</t>
  </si>
  <si>
    <t>Joueur 12</t>
  </si>
  <si>
    <t>Joueur 13</t>
  </si>
  <si>
    <t>Joueur 14</t>
  </si>
  <si>
    <t>Joueur 15</t>
  </si>
  <si>
    <t>Joueur 16</t>
  </si>
  <si>
    <t>Joueur 17</t>
  </si>
  <si>
    <t>Joueur 18</t>
  </si>
  <si>
    <t>Joueur 19</t>
  </si>
  <si>
    <t>Joueur 20</t>
  </si>
  <si>
    <t>Joueur 21</t>
  </si>
  <si>
    <t>Joueur 22</t>
  </si>
  <si>
    <t>Joueur 23</t>
  </si>
  <si>
    <t>Joueur 24</t>
  </si>
  <si>
    <t>Joueur 25</t>
  </si>
  <si>
    <t>Joueur 26</t>
  </si>
  <si>
    <t>Joueur 27</t>
  </si>
  <si>
    <t>Joueur 28</t>
  </si>
  <si>
    <t>Joueur 29</t>
  </si>
  <si>
    <t>Joueur 30</t>
  </si>
  <si>
    <t>Bleu</t>
  </si>
  <si>
    <t>Rouge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</si>
</sst>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80C]d\-mmm"/>
    <numFmt numFmtId="165" formatCode="[$-80C]General"/>
    <numFmt numFmtId="166" formatCode="#,##0.00&quot; &quot;[$€-80C];[Red]&quot;-&quot;#,##0.00&quot; &quot;[$€-80C]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rgb="FF00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AE3F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54823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7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0">
      <alignment/>
      <protection/>
    </xf>
    <xf numFmtId="0" fontId="27" fillId="28" borderId="1" applyNumberFormat="0" applyAlignment="0" applyProtection="0"/>
    <xf numFmtId="165" fontId="28" fillId="0" borderId="0">
      <alignment/>
      <protection/>
    </xf>
    <xf numFmtId="0" fontId="29" fillId="0" borderId="0">
      <alignment horizontal="center"/>
      <protection/>
    </xf>
    <xf numFmtId="0" fontId="29" fillId="0" borderId="0">
      <alignment horizontal="center" textRotation="90"/>
      <protection/>
    </xf>
    <xf numFmtId="0" fontId="30" fillId="29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0" borderId="0" applyNumberFormat="0" applyBorder="0" applyAlignment="0" applyProtection="0"/>
    <xf numFmtId="0" fontId="22" fillId="31" borderId="3" applyNumberFormat="0" applyFont="0" applyAlignment="0" applyProtection="0"/>
    <xf numFmtId="9" fontId="22" fillId="0" borderId="0" applyFont="0" applyFill="0" applyBorder="0" applyAlignment="0" applyProtection="0"/>
    <xf numFmtId="0" fontId="32" fillId="0" borderId="0">
      <alignment/>
      <protection/>
    </xf>
    <xf numFmtId="166" fontId="32" fillId="0" borderId="0">
      <alignment/>
      <protection/>
    </xf>
    <xf numFmtId="0" fontId="33" fillId="32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3" borderId="9" applyNumberFormat="0" applyAlignment="0" applyProtection="0"/>
  </cellStyleXfs>
  <cellXfs count="35">
    <xf numFmtId="0" fontId="0" fillId="0" borderId="0" xfId="0" applyAlignment="1">
      <alignment/>
    </xf>
    <xf numFmtId="165" fontId="28" fillId="0" borderId="0" xfId="44">
      <alignment/>
      <protection/>
    </xf>
    <xf numFmtId="165" fontId="42" fillId="0" borderId="0" xfId="44" applyFont="1">
      <alignment/>
      <protection/>
    </xf>
    <xf numFmtId="165" fontId="28" fillId="34" borderId="0" xfId="44" applyFill="1">
      <alignment/>
      <protection/>
    </xf>
    <xf numFmtId="165" fontId="28" fillId="34" borderId="0" xfId="44" applyFill="1" applyAlignment="1">
      <alignment horizontal="right"/>
      <protection/>
    </xf>
    <xf numFmtId="165" fontId="28" fillId="35" borderId="0" xfId="44" applyFont="1" applyFill="1">
      <alignment/>
      <protection/>
    </xf>
    <xf numFmtId="165" fontId="28" fillId="35" borderId="0" xfId="44" applyFill="1">
      <alignment/>
      <protection/>
    </xf>
    <xf numFmtId="165" fontId="28" fillId="36" borderId="0" xfId="44" applyFill="1">
      <alignment/>
      <protection/>
    </xf>
    <xf numFmtId="165" fontId="28" fillId="37" borderId="0" xfId="44" applyFill="1">
      <alignment/>
      <protection/>
    </xf>
    <xf numFmtId="165" fontId="28" fillId="0" borderId="10" xfId="44" applyFill="1" applyBorder="1">
      <alignment/>
      <protection/>
    </xf>
    <xf numFmtId="165" fontId="28" fillId="0" borderId="11" xfId="44" applyFill="1" applyBorder="1" applyAlignment="1">
      <alignment horizontal="center"/>
      <protection/>
    </xf>
    <xf numFmtId="165" fontId="28" fillId="0" borderId="12" xfId="44" applyBorder="1" applyAlignment="1">
      <alignment horizontal="center"/>
      <protection/>
    </xf>
    <xf numFmtId="165" fontId="28" fillId="0" borderId="11" xfId="44" applyBorder="1" applyAlignment="1">
      <alignment horizontal="center"/>
      <protection/>
    </xf>
    <xf numFmtId="165" fontId="28" fillId="34" borderId="13" xfId="44" applyFill="1" applyBorder="1" applyAlignment="1">
      <alignment horizontal="center"/>
      <protection/>
    </xf>
    <xf numFmtId="165" fontId="28" fillId="38" borderId="14" xfId="44" applyFill="1" applyBorder="1" applyAlignment="1">
      <alignment wrapText="1"/>
      <protection/>
    </xf>
    <xf numFmtId="165" fontId="28" fillId="38" borderId="11" xfId="44" applyFill="1" applyBorder="1" applyAlignment="1">
      <alignment horizontal="center" wrapText="1"/>
      <protection/>
    </xf>
    <xf numFmtId="165" fontId="28" fillId="0" borderId="11" xfId="44" applyBorder="1" applyAlignment="1">
      <alignment horizontal="center" wrapText="1"/>
      <protection/>
    </xf>
    <xf numFmtId="164" fontId="28" fillId="0" borderId="11" xfId="44" applyNumberFormat="1" applyBorder="1" applyAlignment="1">
      <alignment horizontal="center" wrapText="1"/>
      <protection/>
    </xf>
    <xf numFmtId="165" fontId="28" fillId="0" borderId="0" xfId="44" applyAlignment="1">
      <alignment wrapText="1"/>
      <protection/>
    </xf>
    <xf numFmtId="165" fontId="28" fillId="0" borderId="13" xfId="44" applyFill="1" applyBorder="1">
      <alignment/>
      <protection/>
    </xf>
    <xf numFmtId="165" fontId="28" fillId="35" borderId="13" xfId="44" applyFill="1" applyBorder="1">
      <alignment/>
      <protection/>
    </xf>
    <xf numFmtId="165" fontId="28" fillId="37" borderId="13" xfId="44" applyFill="1" applyBorder="1" applyAlignment="1">
      <alignment horizontal="center"/>
      <protection/>
    </xf>
    <xf numFmtId="165" fontId="28" fillId="0" borderId="11" xfId="44" applyFill="1" applyBorder="1">
      <alignment/>
      <protection/>
    </xf>
    <xf numFmtId="165" fontId="28" fillId="35" borderId="11" xfId="44" applyFill="1" applyBorder="1">
      <alignment/>
      <protection/>
    </xf>
    <xf numFmtId="165" fontId="28" fillId="37" borderId="11" xfId="44" applyFill="1" applyBorder="1" applyAlignment="1">
      <alignment horizontal="center"/>
      <protection/>
    </xf>
    <xf numFmtId="165" fontId="28" fillId="34" borderId="11" xfId="44" applyFill="1" applyBorder="1" applyAlignment="1">
      <alignment horizontal="center"/>
      <protection/>
    </xf>
    <xf numFmtId="165" fontId="28" fillId="34" borderId="0" xfId="44" applyFill="1" applyAlignment="1">
      <alignment horizontal="center"/>
      <protection/>
    </xf>
    <xf numFmtId="165" fontId="28" fillId="39" borderId="11" xfId="44" applyFill="1" applyBorder="1" applyAlignment="1">
      <alignment horizontal="center"/>
      <protection/>
    </xf>
    <xf numFmtId="165" fontId="28" fillId="39" borderId="0" xfId="44" applyFill="1" applyAlignment="1">
      <alignment horizontal="center"/>
      <protection/>
    </xf>
    <xf numFmtId="165" fontId="28" fillId="40" borderId="11" xfId="44" applyFill="1" applyBorder="1" applyAlignment="1">
      <alignment horizontal="center"/>
      <protection/>
    </xf>
    <xf numFmtId="165" fontId="28" fillId="40" borderId="0" xfId="44" applyFill="1" applyAlignment="1">
      <alignment horizontal="center"/>
      <protection/>
    </xf>
    <xf numFmtId="165" fontId="28" fillId="41" borderId="11" xfId="44" applyFill="1" applyBorder="1" applyAlignment="1">
      <alignment horizontal="center"/>
      <protection/>
    </xf>
    <xf numFmtId="165" fontId="28" fillId="41" borderId="0" xfId="44" applyFill="1" applyAlignment="1">
      <alignment horizontal="center"/>
      <protection/>
    </xf>
    <xf numFmtId="165" fontId="28" fillId="42" borderId="11" xfId="44" applyFill="1" applyBorder="1" applyAlignment="1">
      <alignment horizontal="center"/>
      <protection/>
    </xf>
    <xf numFmtId="165" fontId="28" fillId="42" borderId="0" xfId="44" applyFill="1" applyAlignment="1">
      <alignment horizontal="center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nditionalStyle_1" xfId="42"/>
    <cellStyle name="Entrée" xfId="43"/>
    <cellStyle name="Excel Built-in Normal" xfId="44"/>
    <cellStyle name="Heading" xfId="45"/>
    <cellStyle name="Heading1" xfId="46"/>
    <cellStyle name="Insatisfaisant" xfId="47"/>
    <cellStyle name="Comma" xfId="48"/>
    <cellStyle name="Comma [0]" xfId="49"/>
    <cellStyle name="Currency" xfId="50"/>
    <cellStyle name="Currency [0]" xfId="51"/>
    <cellStyle name="Neutre" xfId="52"/>
    <cellStyle name="Note" xfId="53"/>
    <cellStyle name="Percent" xfId="54"/>
    <cellStyle name="Result" xfId="55"/>
    <cellStyle name="Result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5">
    <dxf>
      <font>
        <family val="2"/>
      </font>
      <fill>
        <patternFill patternType="solid">
          <fgColor rgb="FFFFC000"/>
          <bgColor rgb="FFFFC000"/>
        </patternFill>
      </fill>
    </dxf>
    <dxf>
      <font>
        <family val="2"/>
      </font>
      <fill>
        <patternFill patternType="solid">
          <fgColor rgb="FFFFFF00"/>
          <bgColor rgb="FFFFFF00"/>
        </patternFill>
      </fill>
    </dxf>
    <dxf>
      <font>
        <family val="2"/>
      </font>
      <fill>
        <patternFill patternType="solid">
          <fgColor rgb="FF548235"/>
          <bgColor rgb="FF548235"/>
        </patternFill>
      </fill>
    </dxf>
    <dxf>
      <font>
        <family val="2"/>
      </font>
      <fill>
        <patternFill patternType="solid">
          <fgColor rgb="FFFF0000"/>
          <bgColor rgb="FFFF0000"/>
        </patternFill>
      </fill>
    </dxf>
    <dxf>
      <font>
        <family val="2"/>
      </font>
      <fill>
        <patternFill patternType="solid">
          <fgColor rgb="FF0070C0"/>
          <bgColor rgb="FF0070C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zoomScalePageLayoutView="0" workbookViewId="0" topLeftCell="A1">
      <selection activeCell="P1" sqref="P1:P2"/>
    </sheetView>
  </sheetViews>
  <sheetFormatPr defaultColWidth="11.00390625" defaultRowHeight="14.25"/>
  <cols>
    <col min="1" max="1" width="12.00390625" style="1" customWidth="1"/>
    <col min="2" max="2" width="17.25390625" style="1" customWidth="1"/>
    <col min="3" max="3" width="10.375" style="1" customWidth="1"/>
    <col min="4" max="4" width="10.625" style="1" customWidth="1"/>
    <col min="5" max="14" width="9.50390625" style="1" customWidth="1"/>
    <col min="15" max="16384" width="9.875" style="1" customWidth="1"/>
  </cols>
  <sheetData>
    <row r="1" spans="1:6" ht="21">
      <c r="A1" s="1" t="s">
        <v>0</v>
      </c>
      <c r="E1" s="2" t="s">
        <v>1</v>
      </c>
      <c r="F1" s="2"/>
    </row>
    <row r="2" ht="15">
      <c r="A2" s="1" t="s">
        <v>2</v>
      </c>
    </row>
    <row r="3" spans="1:14" ht="15">
      <c r="A3" s="1" t="s">
        <v>3</v>
      </c>
      <c r="J3" s="3"/>
      <c r="K3" s="3"/>
      <c r="L3" s="3"/>
      <c r="M3" s="3"/>
      <c r="N3" s="4" t="s">
        <v>4</v>
      </c>
    </row>
    <row r="4" spans="5:13" ht="15">
      <c r="E4" s="5" t="s">
        <v>5</v>
      </c>
      <c r="F4" s="5"/>
      <c r="G4" s="5"/>
      <c r="H4" s="5"/>
      <c r="I4" s="6"/>
      <c r="J4" s="6"/>
      <c r="K4" s="6"/>
      <c r="M4" s="7"/>
    </row>
    <row r="5" spans="5:11" ht="15">
      <c r="E5" s="8" t="s">
        <v>6</v>
      </c>
      <c r="F5" s="8"/>
      <c r="G5" s="8"/>
      <c r="H5" s="8"/>
      <c r="I5" s="8"/>
      <c r="J5" s="8"/>
      <c r="K5" s="8"/>
    </row>
    <row r="6" ht="15">
      <c r="A6" s="1" t="s">
        <v>7</v>
      </c>
    </row>
    <row r="7" spans="1:14" ht="15">
      <c r="A7" s="9" t="s">
        <v>8</v>
      </c>
      <c r="B7" s="10" t="s">
        <v>9</v>
      </c>
      <c r="C7" s="10">
        <v>121212</v>
      </c>
      <c r="D7" s="10">
        <v>2014</v>
      </c>
      <c r="E7" s="11" t="s">
        <v>10</v>
      </c>
      <c r="F7" s="12" t="s">
        <v>10</v>
      </c>
      <c r="G7" s="12" t="s">
        <v>11</v>
      </c>
      <c r="H7" s="12"/>
      <c r="I7" s="12" t="s">
        <v>11</v>
      </c>
      <c r="J7" s="12" t="s">
        <v>11</v>
      </c>
      <c r="K7" s="12"/>
      <c r="L7" s="12"/>
      <c r="M7" s="12" t="s">
        <v>12</v>
      </c>
      <c r="N7" s="13">
        <f>COUNTIF(E7:M7,"J*")+COUNTIF(E7:M7,"O*")+COUNTIF(E7:M7,"B*")</f>
        <v>0</v>
      </c>
    </row>
    <row r="8" ht="15"/>
    <row r="9" spans="1:14" s="18" customFormat="1" ht="30">
      <c r="A9" s="14" t="s">
        <v>13</v>
      </c>
      <c r="B9" s="15" t="s">
        <v>14</v>
      </c>
      <c r="C9" s="15" t="s">
        <v>15</v>
      </c>
      <c r="D9" s="15" t="s">
        <v>16</v>
      </c>
      <c r="E9" s="16" t="s">
        <v>17</v>
      </c>
      <c r="F9" s="16" t="s">
        <v>18</v>
      </c>
      <c r="G9" s="17" t="s">
        <v>19</v>
      </c>
      <c r="H9" s="16" t="s">
        <v>20</v>
      </c>
      <c r="I9" s="16" t="s">
        <v>21</v>
      </c>
      <c r="J9" s="16" t="s">
        <v>22</v>
      </c>
      <c r="K9" s="16" t="s">
        <v>23</v>
      </c>
      <c r="L9" s="16"/>
      <c r="M9" s="16" t="s">
        <v>24</v>
      </c>
      <c r="N9" s="16" t="s">
        <v>25</v>
      </c>
    </row>
    <row r="10" spans="1:14" ht="15">
      <c r="A10" s="19" t="s">
        <v>26</v>
      </c>
      <c r="B10" s="20"/>
      <c r="C10" s="20"/>
      <c r="D10" s="20"/>
      <c r="E10" s="21"/>
      <c r="F10" s="21"/>
      <c r="G10" s="21"/>
      <c r="H10" s="21"/>
      <c r="I10" s="21"/>
      <c r="J10" s="21"/>
      <c r="K10" s="21"/>
      <c r="L10" s="21"/>
      <c r="M10" s="21"/>
      <c r="N10" s="13">
        <f aca="true" t="shared" si="0" ref="N10:N39">COUNTIF(E10:M10,"Jaune")+COUNTIF(E10:M10,"Orange")+COUNTIF(E10:M10,"Bleu")+COUNTIF(E10:M10,"Rouge")+COUNTIF(E10:M10,"Vert")</f>
        <v>0</v>
      </c>
    </row>
    <row r="11" spans="1:14" ht="15">
      <c r="A11" s="22" t="s">
        <v>27</v>
      </c>
      <c r="B11" s="23"/>
      <c r="C11" s="23"/>
      <c r="D11" s="23"/>
      <c r="E11" s="24"/>
      <c r="F11" s="24"/>
      <c r="G11" s="24"/>
      <c r="H11" s="24"/>
      <c r="I11" s="24"/>
      <c r="J11" s="24"/>
      <c r="K11" s="24"/>
      <c r="L11" s="24"/>
      <c r="M11" s="24"/>
      <c r="N11" s="25">
        <f t="shared" si="0"/>
        <v>0</v>
      </c>
    </row>
    <row r="12" spans="1:14" ht="15">
      <c r="A12" s="22" t="s">
        <v>28</v>
      </c>
      <c r="B12" s="23"/>
      <c r="C12" s="23"/>
      <c r="D12" s="23"/>
      <c r="E12" s="24"/>
      <c r="F12" s="24"/>
      <c r="G12" s="24"/>
      <c r="H12" s="24"/>
      <c r="I12" s="24"/>
      <c r="J12" s="24"/>
      <c r="K12" s="24"/>
      <c r="L12" s="24"/>
      <c r="M12" s="24"/>
      <c r="N12" s="25">
        <f t="shared" si="0"/>
        <v>0</v>
      </c>
    </row>
    <row r="13" spans="1:14" ht="15">
      <c r="A13" s="22" t="s">
        <v>29</v>
      </c>
      <c r="B13" s="23"/>
      <c r="C13" s="23"/>
      <c r="D13" s="23"/>
      <c r="E13" s="24"/>
      <c r="F13" s="24"/>
      <c r="G13" s="24"/>
      <c r="H13" s="24"/>
      <c r="I13" s="24"/>
      <c r="J13" s="24"/>
      <c r="K13" s="24"/>
      <c r="L13" s="24"/>
      <c r="M13" s="24"/>
      <c r="N13" s="25">
        <f t="shared" si="0"/>
        <v>0</v>
      </c>
    </row>
    <row r="14" spans="1:14" ht="15">
      <c r="A14" s="22" t="s">
        <v>30</v>
      </c>
      <c r="B14" s="23"/>
      <c r="C14" s="23"/>
      <c r="D14" s="23"/>
      <c r="E14" s="24"/>
      <c r="F14" s="24"/>
      <c r="G14" s="24"/>
      <c r="H14" s="24"/>
      <c r="I14" s="24"/>
      <c r="J14" s="24"/>
      <c r="K14" s="24"/>
      <c r="L14" s="24"/>
      <c r="M14" s="24"/>
      <c r="N14" s="25">
        <f t="shared" si="0"/>
        <v>0</v>
      </c>
    </row>
    <row r="15" spans="1:14" ht="15">
      <c r="A15" s="22" t="s">
        <v>31</v>
      </c>
      <c r="B15" s="23"/>
      <c r="C15" s="23"/>
      <c r="D15" s="23"/>
      <c r="E15" s="24"/>
      <c r="F15" s="24"/>
      <c r="G15" s="24"/>
      <c r="H15" s="24"/>
      <c r="I15" s="24"/>
      <c r="J15" s="24"/>
      <c r="K15" s="24"/>
      <c r="L15" s="24"/>
      <c r="M15" s="24"/>
      <c r="N15" s="25">
        <f t="shared" si="0"/>
        <v>0</v>
      </c>
    </row>
    <row r="16" spans="1:14" ht="15">
      <c r="A16" s="22" t="s">
        <v>32</v>
      </c>
      <c r="B16" s="23"/>
      <c r="C16" s="23"/>
      <c r="D16" s="23"/>
      <c r="E16" s="24"/>
      <c r="F16" s="24"/>
      <c r="G16" s="24"/>
      <c r="H16" s="24"/>
      <c r="I16" s="24"/>
      <c r="J16" s="24"/>
      <c r="K16" s="24"/>
      <c r="L16" s="24"/>
      <c r="M16" s="24"/>
      <c r="N16" s="25">
        <f t="shared" si="0"/>
        <v>0</v>
      </c>
    </row>
    <row r="17" spans="1:14" ht="15">
      <c r="A17" s="22" t="s">
        <v>33</v>
      </c>
      <c r="B17" s="23"/>
      <c r="C17" s="23"/>
      <c r="D17" s="23"/>
      <c r="E17" s="24"/>
      <c r="F17" s="24"/>
      <c r="G17" s="24"/>
      <c r="H17" s="24"/>
      <c r="I17" s="24"/>
      <c r="J17" s="24"/>
      <c r="K17" s="24"/>
      <c r="L17" s="24"/>
      <c r="M17" s="24"/>
      <c r="N17" s="25">
        <f t="shared" si="0"/>
        <v>0</v>
      </c>
    </row>
    <row r="18" spans="1:14" ht="15">
      <c r="A18" s="22" t="s">
        <v>34</v>
      </c>
      <c r="B18" s="23"/>
      <c r="C18" s="23"/>
      <c r="D18" s="23"/>
      <c r="E18" s="24"/>
      <c r="F18" s="24"/>
      <c r="G18" s="24"/>
      <c r="H18" s="24"/>
      <c r="I18" s="24"/>
      <c r="J18" s="24"/>
      <c r="K18" s="24"/>
      <c r="L18" s="24"/>
      <c r="M18" s="24"/>
      <c r="N18" s="25">
        <f t="shared" si="0"/>
        <v>0</v>
      </c>
    </row>
    <row r="19" spans="1:14" ht="15">
      <c r="A19" s="22" t="s">
        <v>35</v>
      </c>
      <c r="B19" s="23"/>
      <c r="C19" s="23"/>
      <c r="D19" s="23"/>
      <c r="E19" s="24"/>
      <c r="F19" s="24"/>
      <c r="G19" s="24"/>
      <c r="H19" s="24"/>
      <c r="I19" s="24"/>
      <c r="J19" s="24"/>
      <c r="K19" s="24"/>
      <c r="L19" s="24"/>
      <c r="M19" s="24"/>
      <c r="N19" s="25">
        <f t="shared" si="0"/>
        <v>0</v>
      </c>
    </row>
    <row r="20" spans="1:14" ht="15">
      <c r="A20" s="22" t="s">
        <v>36</v>
      </c>
      <c r="B20" s="23"/>
      <c r="C20" s="23"/>
      <c r="D20" s="23"/>
      <c r="E20" s="24"/>
      <c r="F20" s="24"/>
      <c r="G20" s="24"/>
      <c r="H20" s="24"/>
      <c r="I20" s="24"/>
      <c r="J20" s="24"/>
      <c r="K20" s="24"/>
      <c r="L20" s="24"/>
      <c r="M20" s="24"/>
      <c r="N20" s="25">
        <f t="shared" si="0"/>
        <v>0</v>
      </c>
    </row>
    <row r="21" spans="1:14" ht="15">
      <c r="A21" s="22" t="s">
        <v>37</v>
      </c>
      <c r="B21" s="23"/>
      <c r="C21" s="23"/>
      <c r="D21" s="23"/>
      <c r="E21" s="24"/>
      <c r="F21" s="24"/>
      <c r="G21" s="24"/>
      <c r="H21" s="24"/>
      <c r="I21" s="24"/>
      <c r="J21" s="24"/>
      <c r="K21" s="24"/>
      <c r="L21" s="24"/>
      <c r="M21" s="24"/>
      <c r="N21" s="25">
        <f t="shared" si="0"/>
        <v>0</v>
      </c>
    </row>
    <row r="22" spans="1:14" ht="15">
      <c r="A22" s="22" t="s">
        <v>38</v>
      </c>
      <c r="B22" s="23"/>
      <c r="C22" s="23"/>
      <c r="D22" s="23"/>
      <c r="E22" s="24"/>
      <c r="F22" s="24"/>
      <c r="G22" s="24"/>
      <c r="H22" s="24"/>
      <c r="I22" s="24"/>
      <c r="J22" s="24"/>
      <c r="K22" s="24"/>
      <c r="L22" s="24"/>
      <c r="M22" s="24"/>
      <c r="N22" s="25">
        <f t="shared" si="0"/>
        <v>0</v>
      </c>
    </row>
    <row r="23" spans="1:14" ht="15">
      <c r="A23" s="22" t="s">
        <v>39</v>
      </c>
      <c r="B23" s="23"/>
      <c r="C23" s="23"/>
      <c r="D23" s="23"/>
      <c r="E23" s="24"/>
      <c r="F23" s="24"/>
      <c r="G23" s="24"/>
      <c r="H23" s="24"/>
      <c r="I23" s="24"/>
      <c r="J23" s="24"/>
      <c r="K23" s="24"/>
      <c r="L23" s="24"/>
      <c r="M23" s="24"/>
      <c r="N23" s="25">
        <f t="shared" si="0"/>
        <v>0</v>
      </c>
    </row>
    <row r="24" spans="1:14" ht="15">
      <c r="A24" s="22" t="s">
        <v>40</v>
      </c>
      <c r="B24" s="23"/>
      <c r="C24" s="23"/>
      <c r="D24" s="23"/>
      <c r="E24" s="24"/>
      <c r="F24" s="24"/>
      <c r="G24" s="24"/>
      <c r="H24" s="24"/>
      <c r="I24" s="24"/>
      <c r="J24" s="24"/>
      <c r="K24" s="24"/>
      <c r="L24" s="24"/>
      <c r="M24" s="24"/>
      <c r="N24" s="25">
        <f t="shared" si="0"/>
        <v>0</v>
      </c>
    </row>
    <row r="25" spans="1:14" ht="15">
      <c r="A25" s="22" t="s">
        <v>41</v>
      </c>
      <c r="B25" s="23"/>
      <c r="C25" s="23"/>
      <c r="D25" s="23"/>
      <c r="E25" s="24"/>
      <c r="F25" s="24"/>
      <c r="G25" s="24"/>
      <c r="H25" s="24"/>
      <c r="I25" s="24"/>
      <c r="J25" s="24"/>
      <c r="K25" s="24"/>
      <c r="L25" s="24"/>
      <c r="M25" s="24"/>
      <c r="N25" s="25">
        <f t="shared" si="0"/>
        <v>0</v>
      </c>
    </row>
    <row r="26" spans="1:14" ht="15">
      <c r="A26" s="22" t="s">
        <v>42</v>
      </c>
      <c r="B26" s="23"/>
      <c r="C26" s="23"/>
      <c r="D26" s="23"/>
      <c r="E26" s="24"/>
      <c r="F26" s="24"/>
      <c r="G26" s="24"/>
      <c r="H26" s="24"/>
      <c r="I26" s="24"/>
      <c r="J26" s="24"/>
      <c r="K26" s="24"/>
      <c r="L26" s="24"/>
      <c r="M26" s="24"/>
      <c r="N26" s="25">
        <f t="shared" si="0"/>
        <v>0</v>
      </c>
    </row>
    <row r="27" spans="1:14" ht="15">
      <c r="A27" s="22" t="s">
        <v>43</v>
      </c>
      <c r="B27" s="23"/>
      <c r="C27" s="23"/>
      <c r="D27" s="23"/>
      <c r="E27" s="24"/>
      <c r="F27" s="24"/>
      <c r="G27" s="24"/>
      <c r="H27" s="24"/>
      <c r="I27" s="24"/>
      <c r="J27" s="24"/>
      <c r="K27" s="24"/>
      <c r="L27" s="24"/>
      <c r="M27" s="24"/>
      <c r="N27" s="25">
        <f t="shared" si="0"/>
        <v>0</v>
      </c>
    </row>
    <row r="28" spans="1:14" ht="15">
      <c r="A28" s="22" t="s">
        <v>44</v>
      </c>
      <c r="B28" s="23"/>
      <c r="C28" s="23"/>
      <c r="D28" s="23"/>
      <c r="E28" s="24"/>
      <c r="F28" s="24"/>
      <c r="G28" s="24"/>
      <c r="H28" s="24"/>
      <c r="I28" s="24"/>
      <c r="J28" s="24"/>
      <c r="K28" s="24"/>
      <c r="L28" s="24"/>
      <c r="M28" s="24"/>
      <c r="N28" s="25">
        <f t="shared" si="0"/>
        <v>0</v>
      </c>
    </row>
    <row r="29" spans="1:14" ht="15">
      <c r="A29" s="22" t="s">
        <v>45</v>
      </c>
      <c r="B29" s="23"/>
      <c r="C29" s="23"/>
      <c r="D29" s="23"/>
      <c r="E29" s="24"/>
      <c r="F29" s="24"/>
      <c r="G29" s="24"/>
      <c r="H29" s="24"/>
      <c r="I29" s="24"/>
      <c r="J29" s="24"/>
      <c r="K29" s="24"/>
      <c r="L29" s="24"/>
      <c r="M29" s="24"/>
      <c r="N29" s="25">
        <f t="shared" si="0"/>
        <v>0</v>
      </c>
    </row>
    <row r="30" spans="1:14" ht="15">
      <c r="A30" s="22" t="s">
        <v>46</v>
      </c>
      <c r="B30" s="23"/>
      <c r="C30" s="23"/>
      <c r="D30" s="23"/>
      <c r="E30" s="24"/>
      <c r="F30" s="24"/>
      <c r="G30" s="24"/>
      <c r="H30" s="24"/>
      <c r="I30" s="24"/>
      <c r="J30" s="24"/>
      <c r="K30" s="24"/>
      <c r="L30" s="24"/>
      <c r="M30" s="24"/>
      <c r="N30" s="25">
        <f t="shared" si="0"/>
        <v>0</v>
      </c>
    </row>
    <row r="31" spans="1:14" ht="15">
      <c r="A31" s="22" t="s">
        <v>47</v>
      </c>
      <c r="B31" s="23"/>
      <c r="C31" s="23"/>
      <c r="D31" s="23"/>
      <c r="E31" s="24"/>
      <c r="F31" s="24"/>
      <c r="G31" s="24"/>
      <c r="H31" s="24"/>
      <c r="I31" s="24"/>
      <c r="J31" s="24"/>
      <c r="K31" s="24"/>
      <c r="L31" s="24"/>
      <c r="M31" s="24"/>
      <c r="N31" s="25">
        <f t="shared" si="0"/>
        <v>0</v>
      </c>
    </row>
    <row r="32" spans="1:14" ht="15">
      <c r="A32" s="22" t="s">
        <v>48</v>
      </c>
      <c r="B32" s="23"/>
      <c r="C32" s="23"/>
      <c r="D32" s="23"/>
      <c r="E32" s="24"/>
      <c r="F32" s="24"/>
      <c r="G32" s="24"/>
      <c r="H32" s="24"/>
      <c r="I32" s="24"/>
      <c r="J32" s="24"/>
      <c r="K32" s="24"/>
      <c r="L32" s="24"/>
      <c r="M32" s="24"/>
      <c r="N32" s="25">
        <f t="shared" si="0"/>
        <v>0</v>
      </c>
    </row>
    <row r="33" spans="1:14" ht="15">
      <c r="A33" s="22" t="s">
        <v>49</v>
      </c>
      <c r="B33" s="23"/>
      <c r="C33" s="23"/>
      <c r="D33" s="23"/>
      <c r="E33" s="24"/>
      <c r="F33" s="24"/>
      <c r="G33" s="24"/>
      <c r="H33" s="24"/>
      <c r="I33" s="24"/>
      <c r="J33" s="24"/>
      <c r="K33" s="24"/>
      <c r="L33" s="24"/>
      <c r="M33" s="24"/>
      <c r="N33" s="25">
        <f t="shared" si="0"/>
        <v>0</v>
      </c>
    </row>
    <row r="34" spans="1:14" ht="15">
      <c r="A34" s="22" t="s">
        <v>50</v>
      </c>
      <c r="B34" s="23"/>
      <c r="C34" s="23"/>
      <c r="D34" s="23"/>
      <c r="E34" s="24"/>
      <c r="F34" s="24"/>
      <c r="G34" s="24"/>
      <c r="H34" s="24"/>
      <c r="I34" s="24"/>
      <c r="J34" s="24"/>
      <c r="K34" s="24"/>
      <c r="L34" s="24"/>
      <c r="M34" s="24"/>
      <c r="N34" s="25">
        <f t="shared" si="0"/>
        <v>0</v>
      </c>
    </row>
    <row r="35" spans="1:14" ht="15">
      <c r="A35" s="22" t="s">
        <v>51</v>
      </c>
      <c r="B35" s="23"/>
      <c r="C35" s="23"/>
      <c r="D35" s="23"/>
      <c r="E35" s="24"/>
      <c r="F35" s="24"/>
      <c r="G35" s="24"/>
      <c r="H35" s="24"/>
      <c r="I35" s="24"/>
      <c r="J35" s="24"/>
      <c r="K35" s="24"/>
      <c r="L35" s="24"/>
      <c r="M35" s="24"/>
      <c r="N35" s="25">
        <f t="shared" si="0"/>
        <v>0</v>
      </c>
    </row>
    <row r="36" spans="1:14" ht="15">
      <c r="A36" s="22" t="s">
        <v>52</v>
      </c>
      <c r="B36" s="23"/>
      <c r="C36" s="23"/>
      <c r="D36" s="23"/>
      <c r="E36" s="24"/>
      <c r="F36" s="24"/>
      <c r="G36" s="24"/>
      <c r="H36" s="24"/>
      <c r="I36" s="24"/>
      <c r="J36" s="24"/>
      <c r="K36" s="24"/>
      <c r="L36" s="24"/>
      <c r="M36" s="24"/>
      <c r="N36" s="25">
        <f t="shared" si="0"/>
        <v>0</v>
      </c>
    </row>
    <row r="37" spans="1:14" ht="15">
      <c r="A37" s="22" t="s">
        <v>53</v>
      </c>
      <c r="B37" s="23"/>
      <c r="C37" s="23"/>
      <c r="D37" s="23"/>
      <c r="E37" s="24"/>
      <c r="F37" s="24"/>
      <c r="G37" s="24"/>
      <c r="H37" s="24"/>
      <c r="I37" s="24"/>
      <c r="J37" s="24"/>
      <c r="K37" s="24"/>
      <c r="L37" s="24"/>
      <c r="M37" s="24"/>
      <c r="N37" s="25">
        <f t="shared" si="0"/>
        <v>0</v>
      </c>
    </row>
    <row r="38" spans="1:14" ht="15">
      <c r="A38" s="22" t="s">
        <v>54</v>
      </c>
      <c r="B38" s="23"/>
      <c r="C38" s="23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25">
        <f t="shared" si="0"/>
        <v>0</v>
      </c>
    </row>
    <row r="39" spans="1:14" ht="15">
      <c r="A39" s="22" t="s">
        <v>55</v>
      </c>
      <c r="B39" s="23"/>
      <c r="C39" s="23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25">
        <f t="shared" si="0"/>
        <v>0</v>
      </c>
    </row>
    <row r="40" spans="5:14" ht="15">
      <c r="E40" s="13">
        <f aca="true" t="shared" si="1" ref="E40:M40">COUNTIF(E10:E39,"Jaune")+COUNTIF(E10:E39,"Orange")+COUNTIF(E10:E39,"Bleu")+COUNTIF(E10:E39,"Vert")+COUNTIF(E10:E39,"Rouge")</f>
        <v>0</v>
      </c>
      <c r="F40" s="13">
        <f t="shared" si="1"/>
        <v>0</v>
      </c>
      <c r="G40" s="13">
        <f t="shared" si="1"/>
        <v>0</v>
      </c>
      <c r="H40" s="13">
        <f t="shared" si="1"/>
        <v>0</v>
      </c>
      <c r="I40" s="13">
        <f t="shared" si="1"/>
        <v>0</v>
      </c>
      <c r="J40" s="13">
        <f t="shared" si="1"/>
        <v>0</v>
      </c>
      <c r="K40" s="13">
        <f t="shared" si="1"/>
        <v>0</v>
      </c>
      <c r="L40" s="13">
        <f t="shared" si="1"/>
        <v>0</v>
      </c>
      <c r="M40" s="13">
        <f t="shared" si="1"/>
        <v>0</v>
      </c>
      <c r="N40" s="25">
        <f>SUM(N10:N39)</f>
        <v>0</v>
      </c>
    </row>
    <row r="41" spans="13:14" ht="15">
      <c r="M41" s="25">
        <f>N40-N41</f>
        <v>0</v>
      </c>
      <c r="N41" s="25">
        <f>SUM(E40:M40)</f>
        <v>0</v>
      </c>
    </row>
    <row r="43" spans="4:13" ht="15">
      <c r="D43" s="25" t="s">
        <v>10</v>
      </c>
      <c r="E43" s="26">
        <f aca="true" t="shared" si="2" ref="E43:M43">COUNTIF(E10:E39,"Jaune")</f>
        <v>0</v>
      </c>
      <c r="F43" s="26">
        <f t="shared" si="2"/>
        <v>0</v>
      </c>
      <c r="G43" s="26">
        <f t="shared" si="2"/>
        <v>0</v>
      </c>
      <c r="H43" s="26">
        <f t="shared" si="2"/>
        <v>0</v>
      </c>
      <c r="I43" s="26">
        <f t="shared" si="2"/>
        <v>0</v>
      </c>
      <c r="J43" s="26">
        <f t="shared" si="2"/>
        <v>0</v>
      </c>
      <c r="K43" s="26">
        <f t="shared" si="2"/>
        <v>0</v>
      </c>
      <c r="L43" s="26">
        <f t="shared" si="2"/>
        <v>0</v>
      </c>
      <c r="M43" s="26">
        <f t="shared" si="2"/>
        <v>0</v>
      </c>
    </row>
    <row r="44" spans="4:13" ht="15">
      <c r="D44" s="27" t="s">
        <v>11</v>
      </c>
      <c r="E44" s="28">
        <f aca="true" t="shared" si="3" ref="E44:M44">COUNTIF(E10:E39,"Orange")</f>
        <v>0</v>
      </c>
      <c r="F44" s="28">
        <f t="shared" si="3"/>
        <v>0</v>
      </c>
      <c r="G44" s="28">
        <f t="shared" si="3"/>
        <v>0</v>
      </c>
      <c r="H44" s="28">
        <f t="shared" si="3"/>
        <v>0</v>
      </c>
      <c r="I44" s="28">
        <f t="shared" si="3"/>
        <v>0</v>
      </c>
      <c r="J44" s="28">
        <f t="shared" si="3"/>
        <v>0</v>
      </c>
      <c r="K44" s="28">
        <f t="shared" si="3"/>
        <v>0</v>
      </c>
      <c r="L44" s="28">
        <f t="shared" si="3"/>
        <v>0</v>
      </c>
      <c r="M44" s="28">
        <f t="shared" si="3"/>
        <v>0</v>
      </c>
    </row>
    <row r="45" spans="4:13" ht="15">
      <c r="D45" s="29" t="s">
        <v>56</v>
      </c>
      <c r="E45" s="30">
        <f aca="true" t="shared" si="4" ref="E45:M45">COUNTIF(E10:E39,"Bleu")</f>
        <v>0</v>
      </c>
      <c r="F45" s="30">
        <f t="shared" si="4"/>
        <v>0</v>
      </c>
      <c r="G45" s="30">
        <f t="shared" si="4"/>
        <v>0</v>
      </c>
      <c r="H45" s="30">
        <f t="shared" si="4"/>
        <v>0</v>
      </c>
      <c r="I45" s="30">
        <f t="shared" si="4"/>
        <v>0</v>
      </c>
      <c r="J45" s="30">
        <f t="shared" si="4"/>
        <v>0</v>
      </c>
      <c r="K45" s="30">
        <f t="shared" si="4"/>
        <v>0</v>
      </c>
      <c r="L45" s="30">
        <f t="shared" si="4"/>
        <v>0</v>
      </c>
      <c r="M45" s="30">
        <f t="shared" si="4"/>
        <v>0</v>
      </c>
    </row>
    <row r="46" spans="4:13" ht="15">
      <c r="D46" s="31" t="s">
        <v>57</v>
      </c>
      <c r="E46" s="32">
        <f aca="true" t="shared" si="5" ref="E46:M46">COUNTIF(E10:E39,"Rouge")</f>
        <v>0</v>
      </c>
      <c r="F46" s="32">
        <f t="shared" si="5"/>
        <v>0</v>
      </c>
      <c r="G46" s="32">
        <f t="shared" si="5"/>
        <v>0</v>
      </c>
      <c r="H46" s="32">
        <f t="shared" si="5"/>
        <v>0</v>
      </c>
      <c r="I46" s="32">
        <f t="shared" si="5"/>
        <v>0</v>
      </c>
      <c r="J46" s="32">
        <f t="shared" si="5"/>
        <v>0</v>
      </c>
      <c r="K46" s="32">
        <f t="shared" si="5"/>
        <v>0</v>
      </c>
      <c r="L46" s="32">
        <f t="shared" si="5"/>
        <v>0</v>
      </c>
      <c r="M46" s="32">
        <f t="shared" si="5"/>
        <v>0</v>
      </c>
    </row>
    <row r="47" spans="4:13" ht="15">
      <c r="D47" s="33" t="s">
        <v>12</v>
      </c>
      <c r="E47" s="34">
        <f aca="true" t="shared" si="6" ref="E47:M47">COUNTIF(E10:E39,"Vert")</f>
        <v>0</v>
      </c>
      <c r="F47" s="34">
        <f t="shared" si="6"/>
        <v>0</v>
      </c>
      <c r="G47" s="34">
        <f t="shared" si="6"/>
        <v>0</v>
      </c>
      <c r="H47" s="34">
        <f t="shared" si="6"/>
        <v>0</v>
      </c>
      <c r="I47" s="34">
        <f t="shared" si="6"/>
        <v>0</v>
      </c>
      <c r="J47" s="34">
        <f t="shared" si="6"/>
        <v>0</v>
      </c>
      <c r="K47" s="34">
        <f t="shared" si="6"/>
        <v>0</v>
      </c>
      <c r="L47" s="34">
        <f t="shared" si="6"/>
        <v>0</v>
      </c>
      <c r="M47" s="34">
        <f t="shared" si="6"/>
        <v>0</v>
      </c>
    </row>
  </sheetData>
  <sheetProtection/>
  <conditionalFormatting sqref="E10:M39">
    <cfRule type="cellIs" priority="4" dxfId="4" operator="equal" stopIfTrue="1">
      <formula>"Bleu"</formula>
    </cfRule>
  </conditionalFormatting>
  <conditionalFormatting sqref="E10:M39">
    <cfRule type="cellIs" priority="6" dxfId="3" operator="equal" stopIfTrue="1">
      <formula>"Rouge"</formula>
    </cfRule>
  </conditionalFormatting>
  <conditionalFormatting sqref="E10:M39">
    <cfRule type="cellIs" priority="5" dxfId="2" operator="equal" stopIfTrue="1">
      <formula>"Vert"</formula>
    </cfRule>
  </conditionalFormatting>
  <conditionalFormatting sqref="E10:M39">
    <cfRule type="expression" priority="8" dxfId="1" stopIfTrue="1">
      <formula>NOT(ISERROR(SEARCH("Jaune",E10)))</formula>
    </cfRule>
  </conditionalFormatting>
  <conditionalFormatting sqref="E10:M39">
    <cfRule type="expression" priority="7" dxfId="0" stopIfTrue="1">
      <formula>NOT(ISERROR(SEARCH("orange",E10)))</formula>
    </cfRule>
  </conditionalFormatting>
  <printOptions/>
  <pageMargins left="0.7082677165354331" right="0.7082677165354331" top="1.029527559055118" bottom="1.029527559055118" header="0.3153543307086614" footer="0.3153543307086614"/>
  <pageSetup fitToHeight="1" fitToWidth="1" orientation="landscape" paperSize="9"/>
  <headerFooter alignWithMargins="0">
    <oddHeader>&amp;C&amp;"Calibri,Regular"&amp;U&amp;K0000002021-2022 : Liste de participants à remettre à Sarah ou à Rudy dès que le tournoi est lancé</oddHeader>
    <oddFooter>&amp;C&amp;"Calibri,Regular"&amp;K000000Asbl Volley Fun Cup – Parvis de l’Eglise, 9 – 7866 Ollignies - BCE : 0728.485.341 – &amp;8Arrondissement judiciaire du Hainaut – division Tournai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6384" width="9.87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Francine Breekpot</dc:creator>
  <cp:keywords/>
  <dc:description/>
  <cp:lastModifiedBy>Francine Breekpot</cp:lastModifiedBy>
  <dcterms:modified xsi:type="dcterms:W3CDTF">2021-11-08T12:13:55Z</dcterms:modified>
  <cp:category/>
  <cp:version/>
  <cp:contentType/>
  <cp:contentStatus/>
  <cp:revision>2</cp:revision>
</cp:coreProperties>
</file>